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25" windowHeight="7545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G196" i="1"/>
  <c r="I196" i="1"/>
  <c r="H196" i="1"/>
  <c r="F195" i="1"/>
  <c r="F196" i="1" s="1"/>
  <c r="L157" i="1"/>
  <c r="L196" i="1" s="1"/>
</calcChain>
</file>

<file path=xl/sharedStrings.xml><?xml version="1.0" encoding="utf-8"?>
<sst xmlns="http://schemas.openxmlformats.org/spreadsheetml/2006/main" count="255" uniqueCount="77">
  <si>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</si>
  <si>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</si>
  <si>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</si>
  <si>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</si>
  <si>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</si>
  <si>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</si>
  <si>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</si>
  <si>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</si>
  <si>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</si>
  <si>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</si>
  <si>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</si>
  <si>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</si>
  <si>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</si>
  <si>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</si>
  <si>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</si>
  <si>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</si>
  <si>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</si>
  <si>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</si>
  <si>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</si>
  <si>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</si>
  <si>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</si>
  <si>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</si>
  <si>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</si>
  <si>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</si>
  <si>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</si>
  <si>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</si>
  <si>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</si>
  <si>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</si>
  <si>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</si>
  <si>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</si>
  <si>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</si>
  <si>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</si>
  <si>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</si>
  <si>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</si>
  <si>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</si>
  <si>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</si>
  <si>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</si>
  <si>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</si>
  <si>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</si>
  <si>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</si>
  <si>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202/309</t>
  </si>
  <si>
    <t>Хлеб пшеничный</t>
  </si>
  <si>
    <t>ПР</t>
  </si>
  <si>
    <t>Каша вязкая молочная пшенная</t>
  </si>
  <si>
    <t>Какао с молоком</t>
  </si>
  <si>
    <t>Бутерброд с сыром</t>
  </si>
  <si>
    <t>Каша гречневая рассыпчатая</t>
  </si>
  <si>
    <t>302/171</t>
  </si>
  <si>
    <t>290/Акт</t>
  </si>
  <si>
    <t>Чай с сахаром</t>
  </si>
  <si>
    <t>Печенье</t>
  </si>
  <si>
    <t>Ежики из птицы с соусом</t>
  </si>
  <si>
    <t>295/Акт</t>
  </si>
  <si>
    <t>Напиток из плодов шиповника</t>
  </si>
  <si>
    <t>Яблоко</t>
  </si>
  <si>
    <t>Кисель</t>
  </si>
  <si>
    <t>883/Акт</t>
  </si>
  <si>
    <t>Жаркое из птицы</t>
  </si>
  <si>
    <t>Каша молочная геркулесовая с маслом сливочным</t>
  </si>
  <si>
    <t>Бутерброд с повидлом</t>
  </si>
  <si>
    <t>Компот из смеси сухофруктов</t>
  </si>
  <si>
    <t>Рагу овощное из птицы</t>
  </si>
  <si>
    <t>Каша вязкая молочная из риса и пшена</t>
  </si>
  <si>
    <t xml:space="preserve">Каша гречневая рассыпчатая </t>
  </si>
  <si>
    <t>Икра кабачковая</t>
  </si>
  <si>
    <t>Макаронные изделия отварные с  м/р</t>
  </si>
  <si>
    <t>Котлеты из мяса с соусом</t>
  </si>
  <si>
    <t>Макаронные изделия отварные с м/р</t>
  </si>
  <si>
    <t>Котлеты "Московские" с соусом</t>
  </si>
  <si>
    <t>Салат из квашеной капусты</t>
  </si>
  <si>
    <t>47/Акт</t>
  </si>
  <si>
    <t>383/Акт</t>
  </si>
  <si>
    <t>Икра морковная</t>
  </si>
  <si>
    <t>Птица тушеная в сметанном соусе</t>
  </si>
  <si>
    <t>Икра свекольная</t>
  </si>
  <si>
    <t>ГБОУ СОШ с. Малая Малышевка м.р. Кинельский</t>
  </si>
  <si>
    <t>Яловая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</si>
</sst>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75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205</v>
      </c>
      <c r="G6" s="40">
        <v>8.08</v>
      </c>
      <c r="H6" s="40">
        <v>11.4</v>
      </c>
      <c r="I6" s="40">
        <v>36.61</v>
      </c>
      <c r="J6" s="40">
        <v>282.33</v>
      </c>
      <c r="K6" s="41">
        <v>173</v>
      </c>
      <c r="L6" s="40">
        <v>82.06</v>
      </c>
    </row>
    <row r="7" spans="1:12" ht="15" x14ac:dyDescent="0.25">
      <c r="A7" s="23"/>
      <c r="B7" s="15"/>
      <c r="C7" s="11"/>
      <c r="D7" s="6"/>
      <c r="E7" s="42" t="s">
        <v>45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83.399999999999991</v>
      </c>
      <c r="J13" s="19">
        <f t="shared" si="0"/>
        <v>587.29999999999995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19.05</v>
      </c>
      <c r="H24" s="32">
        <f t="shared" si="4"/>
        <v>19.27</v>
      </c>
      <c r="I24" s="32">
        <f t="shared" si="4"/>
        <v>83.399999999999991</v>
      </c>
      <c r="J24" s="32">
        <f t="shared" si="4"/>
        <v>587.29999999999995</v>
      </c>
      <c r="K24" s="32"/>
      <c r="L24" s="32">
        <f t="shared" ref="L24" si="5">L13+L23</f>
        <v>82.06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47</v>
      </c>
      <c r="L25" s="40">
        <v>82.06</v>
      </c>
    </row>
    <row r="26" spans="1:12" ht="15" x14ac:dyDescent="0.25">
      <c r="A26" s="14"/>
      <c r="B26" s="15"/>
      <c r="C26" s="11"/>
      <c r="D26" s="6"/>
      <c r="E26" s="42" t="s">
        <v>68</v>
      </c>
      <c r="F26" s="43">
        <v>100</v>
      </c>
      <c r="G26" s="43">
        <v>7.18</v>
      </c>
      <c r="H26" s="43">
        <v>10.1</v>
      </c>
      <c r="I26" s="43">
        <v>8.17</v>
      </c>
      <c r="J26" s="43">
        <v>113.7</v>
      </c>
      <c r="K26" s="44">
        <v>270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50</v>
      </c>
      <c r="F30" s="43">
        <v>60</v>
      </c>
      <c r="G30" s="43">
        <v>1.32</v>
      </c>
      <c r="H30" s="43">
        <v>1.62</v>
      </c>
      <c r="I30" s="43">
        <v>19.239999999999998</v>
      </c>
      <c r="J30" s="43">
        <v>163.62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</v>
      </c>
      <c r="H32" s="19">
        <f t="shared" ref="H32" si="7">SUM(H25:H31)</f>
        <v>19.36</v>
      </c>
      <c r="I32" s="19">
        <f t="shared" ref="I32" si="8">SUM(I25:I31)</f>
        <v>74.839999999999989</v>
      </c>
      <c r="J32" s="19">
        <f t="shared" ref="J32:L32" si="9">SUM(J25:J31)</f>
        <v>575.08999999999992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14">G32+G42</f>
        <v>19.2</v>
      </c>
      <c r="H43" s="32">
        <f t="shared" ref="H43" si="15">H32+H42</f>
        <v>19.36</v>
      </c>
      <c r="I43" s="32">
        <f t="shared" ref="I43" si="16">I32+I42</f>
        <v>74.839999999999989</v>
      </c>
      <c r="J43" s="32">
        <f t="shared" ref="J43:L43" si="17">J32+J42</f>
        <v>575.08999999999992</v>
      </c>
      <c r="K43" s="32"/>
      <c r="L43" s="32">
        <f t="shared" si="17"/>
        <v>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200</v>
      </c>
      <c r="G44" s="40">
        <v>10.3</v>
      </c>
      <c r="H44" s="40">
        <v>9.83</v>
      </c>
      <c r="I44" s="40">
        <v>24.93</v>
      </c>
      <c r="J44" s="40">
        <v>209.15</v>
      </c>
      <c r="K44" s="41">
        <v>259</v>
      </c>
      <c r="L44" s="40">
        <v>82.06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 t="s">
        <v>71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69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 t="s">
        <v>70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19.239999999999998</v>
      </c>
      <c r="H51" s="19">
        <f t="shared" ref="H51" si="19">SUM(H44:H50)</f>
        <v>15.88</v>
      </c>
      <c r="I51" s="19">
        <f t="shared" ref="I51" si="20">SUM(I44:I50)</f>
        <v>67.509999999999991</v>
      </c>
      <c r="J51" s="19">
        <f t="shared" ref="J51:L51" si="21">SUM(J44:J50)</f>
        <v>493.4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19.239999999999998</v>
      </c>
      <c r="H62" s="32">
        <f t="shared" ref="H62" si="27">H51+H61</f>
        <v>15.88</v>
      </c>
      <c r="I62" s="32">
        <f t="shared" ref="I62" si="28">I51+I61</f>
        <v>67.509999999999991</v>
      </c>
      <c r="J62" s="32">
        <f t="shared" ref="J62:L62" si="29">J51+J61</f>
        <v>493.4</v>
      </c>
      <c r="K62" s="32"/>
      <c r="L62" s="32">
        <f t="shared" si="29"/>
        <v>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 t="s">
        <v>40</v>
      </c>
      <c r="L63" s="40">
        <v>82.06</v>
      </c>
    </row>
    <row r="64" spans="1:12" ht="15" x14ac:dyDescent="0.25">
      <c r="A64" s="23"/>
      <c r="B64" s="15"/>
      <c r="C64" s="11"/>
      <c r="D64" s="6"/>
      <c r="E64" s="42" t="s">
        <v>51</v>
      </c>
      <c r="F64" s="43">
        <v>100</v>
      </c>
      <c r="G64" s="43">
        <v>6.36</v>
      </c>
      <c r="H64" s="43">
        <v>7.16</v>
      </c>
      <c r="I64" s="43">
        <v>5.89</v>
      </c>
      <c r="J64" s="43">
        <v>149.4</v>
      </c>
      <c r="K64" s="44" t="s">
        <v>52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>
        <v>388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64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15.629999999999999</v>
      </c>
      <c r="H70" s="19">
        <f t="shared" ref="H70" si="31">SUM(H63:H69)</f>
        <v>19.36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15.629999999999999</v>
      </c>
      <c r="H81" s="32">
        <f t="shared" ref="H81" si="39">H70+H80</f>
        <v>19.36</v>
      </c>
      <c r="I81" s="32">
        <f t="shared" ref="I81" si="40">I70+I80</f>
        <v>67.37</v>
      </c>
      <c r="J81" s="32">
        <f t="shared" ref="J81:L81" si="41">J70+J80</f>
        <v>567.35</v>
      </c>
      <c r="K81" s="32"/>
      <c r="L81" s="32">
        <f t="shared" si="41"/>
        <v>82.06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100</v>
      </c>
      <c r="G82" s="40">
        <v>7.52</v>
      </c>
      <c r="H82" s="40">
        <v>6.95</v>
      </c>
      <c r="I82" s="40">
        <v>14.66</v>
      </c>
      <c r="J82" s="40">
        <v>141.35</v>
      </c>
      <c r="K82" s="41" t="s">
        <v>48</v>
      </c>
      <c r="L82" s="40">
        <v>82.06</v>
      </c>
    </row>
    <row r="83" spans="1:12" ht="15" x14ac:dyDescent="0.25">
      <c r="A83" s="23"/>
      <c r="B83" s="15"/>
      <c r="C83" s="11"/>
      <c r="D83" s="6"/>
      <c r="E83" s="42" t="s">
        <v>46</v>
      </c>
      <c r="F83" s="43">
        <v>150</v>
      </c>
      <c r="G83" s="43">
        <v>5.01</v>
      </c>
      <c r="H83" s="43">
        <v>6.09</v>
      </c>
      <c r="I83" s="43">
        <v>24.56</v>
      </c>
      <c r="J83" s="43">
        <v>110.75</v>
      </c>
      <c r="K83" s="44" t="s">
        <v>47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72</v>
      </c>
      <c r="F87" s="43">
        <v>60</v>
      </c>
      <c r="G87" s="43">
        <v>1.01</v>
      </c>
      <c r="H87" s="43">
        <v>4.5599999999999996</v>
      </c>
      <c r="I87" s="43">
        <v>6.03</v>
      </c>
      <c r="J87" s="43">
        <v>69.2</v>
      </c>
      <c r="K87" s="44" t="s">
        <v>42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19.23</v>
      </c>
      <c r="H89" s="19">
        <f t="shared" ref="H89" si="43">SUM(H82:H88)</f>
        <v>19.149999999999999</v>
      </c>
      <c r="I89" s="19">
        <f t="shared" ref="I89" si="44">SUM(I82:I88)</f>
        <v>68.12</v>
      </c>
      <c r="J89" s="19">
        <f t="shared" ref="J89:L89" si="45">SUM(J82:J88)</f>
        <v>508.32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50">G89+G99</f>
        <v>19.23</v>
      </c>
      <c r="H100" s="32">
        <f t="shared" ref="H100" si="51">H89+H99</f>
        <v>19.149999999999999</v>
      </c>
      <c r="I100" s="32">
        <f t="shared" ref="I100" si="52">I89+I99</f>
        <v>68.12</v>
      </c>
      <c r="J100" s="32">
        <f t="shared" ref="J100:L100" si="53">J89+J99</f>
        <v>508.32</v>
      </c>
      <c r="K100" s="32"/>
      <c r="L100" s="32">
        <f t="shared" si="53"/>
        <v>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282.54000000000002</v>
      </c>
      <c r="K101" s="41">
        <v>173</v>
      </c>
      <c r="L101" s="40">
        <v>82.06</v>
      </c>
    </row>
    <row r="102" spans="1:12" ht="15" x14ac:dyDescent="0.25">
      <c r="A102" s="23"/>
      <c r="B102" s="15"/>
      <c r="C102" s="11"/>
      <c r="D102" s="6"/>
      <c r="E102" s="42" t="s">
        <v>59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587.30000000000007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587.30000000000007</v>
      </c>
      <c r="K119" s="32"/>
      <c r="L119" s="32">
        <f t="shared" si="61"/>
        <v>82.06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 t="s">
        <v>40</v>
      </c>
      <c r="L120" s="40">
        <v>82.06</v>
      </c>
    </row>
    <row r="121" spans="1:12" ht="15" x14ac:dyDescent="0.25">
      <c r="A121" s="14"/>
      <c r="B121" s="15"/>
      <c r="C121" s="11"/>
      <c r="D121" s="6"/>
      <c r="E121" s="42" t="s">
        <v>68</v>
      </c>
      <c r="F121" s="43">
        <v>100</v>
      </c>
      <c r="G121" s="43">
        <v>7.18</v>
      </c>
      <c r="H121" s="43">
        <v>10.1</v>
      </c>
      <c r="I121" s="43">
        <v>8.17</v>
      </c>
      <c r="J121" s="43">
        <v>113.7</v>
      </c>
      <c r="K121" s="44">
        <v>270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74</v>
      </c>
      <c r="F125" s="43">
        <v>60</v>
      </c>
      <c r="G125" s="43">
        <v>1.42</v>
      </c>
      <c r="H125" s="43">
        <v>0.76</v>
      </c>
      <c r="I125" s="43">
        <v>10.7</v>
      </c>
      <c r="J125" s="43">
        <v>91.43</v>
      </c>
      <c r="K125" s="44">
        <v>75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15.77</v>
      </c>
      <c r="I127" s="19">
        <f t="shared" si="62"/>
        <v>82.87</v>
      </c>
      <c r="J127" s="19">
        <f t="shared" si="62"/>
        <v>587.4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540</v>
      </c>
      <c r="G138" s="32">
        <f t="shared" ref="G138" si="66">G127+G137</f>
        <v>16.21</v>
      </c>
      <c r="H138" s="32">
        <f t="shared" ref="H138" si="67">H127+H137</f>
        <v>15.77</v>
      </c>
      <c r="I138" s="32">
        <f t="shared" ref="I138" si="68">I127+I137</f>
        <v>82.87</v>
      </c>
      <c r="J138" s="32">
        <f t="shared" ref="J138:L138" si="69">J127+J137</f>
        <v>587.4</v>
      </c>
      <c r="K138" s="32"/>
      <c r="L138" s="32">
        <f t="shared" si="69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200</v>
      </c>
      <c r="G139" s="40">
        <v>11.03</v>
      </c>
      <c r="H139" s="40">
        <v>10.7</v>
      </c>
      <c r="I139" s="40">
        <v>30.54</v>
      </c>
      <c r="J139" s="40">
        <v>223.4</v>
      </c>
      <c r="K139" s="41">
        <v>289</v>
      </c>
      <c r="L139" s="40">
        <v>82.06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64</v>
      </c>
      <c r="F144" s="43">
        <v>60</v>
      </c>
      <c r="G144" s="43">
        <v>1.64</v>
      </c>
      <c r="H144" s="43">
        <v>7.1</v>
      </c>
      <c r="I144" s="43">
        <v>8.73</v>
      </c>
      <c r="J144" s="43">
        <v>80.28</v>
      </c>
      <c r="K144" s="44" t="s">
        <v>42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19.170000000000002</v>
      </c>
      <c r="H146" s="19">
        <f t="shared" si="70"/>
        <v>19.45</v>
      </c>
      <c r="I146" s="19">
        <f t="shared" si="70"/>
        <v>67.02</v>
      </c>
      <c r="J146" s="19">
        <f t="shared" si="70"/>
        <v>528.16999999999996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19.170000000000002</v>
      </c>
      <c r="H157" s="32">
        <f t="shared" ref="H157" si="75">H146+H156</f>
        <v>19.45</v>
      </c>
      <c r="I157" s="32">
        <f t="shared" ref="I157" si="76">I146+I156</f>
        <v>67.02</v>
      </c>
      <c r="J157" s="32">
        <f t="shared" ref="J157:L157" si="77">J146+J156</f>
        <v>528.16999999999996</v>
      </c>
      <c r="K157" s="32"/>
      <c r="L157" s="32">
        <f t="shared" si="77"/>
        <v>82.06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205</v>
      </c>
      <c r="G158" s="40">
        <v>7.92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82.06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56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54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15.5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82">G165+G175</f>
        <v>15.5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47</v>
      </c>
      <c r="L177" s="40">
        <v>82.06</v>
      </c>
    </row>
    <row r="178" spans="1:12" ht="15" x14ac:dyDescent="0.25">
      <c r="A178" s="23"/>
      <c r="B178" s="15"/>
      <c r="C178" s="11"/>
      <c r="D178" s="6"/>
      <c r="E178" s="42" t="s">
        <v>66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>
        <v>268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50</v>
      </c>
      <c r="F182" s="43">
        <v>60</v>
      </c>
      <c r="G182" s="43">
        <v>1.32</v>
      </c>
      <c r="H182" s="43">
        <v>1.62</v>
      </c>
      <c r="I182" s="43">
        <v>19.239999999999998</v>
      </c>
      <c r="J182" s="43">
        <v>163.62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H184" si="86">SUM(G177:G183)</f>
        <v>16.849999999999998</v>
      </c>
      <c r="H184" s="19">
        <f t="shared" si="86"/>
        <v>17.3</v>
      </c>
      <c r="I184" s="19">
        <f>SUM(I177:I183)</f>
        <v>83.399999999999991</v>
      </c>
      <c r="J184" s="19">
        <f>SUM(J177:J183)</f>
        <v>587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16.849999999999998</v>
      </c>
      <c r="H195" s="32">
        <f t="shared" ref="H195" si="91">H184+H194</f>
        <v>17.3</v>
      </c>
      <c r="I195" s="32">
        <f t="shared" ref="I195" si="92">I184+I194</f>
        <v>83.399999999999991</v>
      </c>
      <c r="J195" s="32">
        <f t="shared" ref="J195:L195" si="93">J184+J194</f>
        <v>587</v>
      </c>
      <c r="K195" s="32"/>
      <c r="L195" s="32">
        <f t="shared" si="93"/>
        <v>82.06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17.652999999999999</v>
      </c>
      <c r="H196" s="34">
        <f t="shared" si="94"/>
        <v>17.96</v>
      </c>
      <c r="I196" s="34">
        <f t="shared" si="94"/>
        <v>74.462000000000003</v>
      </c>
      <c r="J196" s="34">
        <f t="shared" si="94"/>
        <v>552.14200000000005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dcterms:created xsi:type="dcterms:W3CDTF">2022-05-16T14:23:56Z</dcterms:created>
  <dcterms:modified xsi:type="dcterms:W3CDTF">2026-03-12T06:59:07Z</dcterms:modified>
</cp:coreProperties>
</file>